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2η" sheetId="1" r:id="rId1"/>
  </sheets>
  <definedNames>
    <definedName name="_xlnm._FilterDatabase" localSheetId="0" hidden="1">'ΟΜΑΔΑ 2η'!$A$11:$AG$11</definedName>
    <definedName name="_xlnm.Print_Area" localSheetId="0">'ΟΜΑΔΑ 2η'!$A$1:$AI$28</definedName>
  </definedNames>
  <calcPr fullCalcOnLoad="1"/>
</workbook>
</file>

<file path=xl/sharedStrings.xml><?xml version="1.0" encoding="utf-8"?>
<sst xmlns="http://schemas.openxmlformats.org/spreadsheetml/2006/main" count="74" uniqueCount="61">
  <si>
    <t>Α/Α</t>
  </si>
  <si>
    <t>ΕΝΤΟΣ ΠΟΛΕΩΣ</t>
  </si>
  <si>
    <t>ΕΚΤΟΣ ΠΟΛΕΩΣ</t>
  </si>
  <si>
    <t>ΧΩΜΑ - ΧΙΟΝΙ</t>
  </si>
  <si>
    <t>ΕΙΔΟΣ ΟΔΟΥ</t>
  </si>
  <si>
    <t xml:space="preserve"> ΚΩΔΙΚΟΣ                                   ΔΡΟΜΟΛΟΓΙΟΥ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</si>
  <si>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</si>
  <si>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</si>
  <si>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</si>
  <si>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                      &gt;5%</t>
  </si>
  <si>
    <t>ΑΠΛΗ (1) ή                                                                ΔΙΠΛΗ ΔΙΑΔΡ (2)</t>
  </si>
  <si>
    <t>ΟΝΟΜΑΣΙΑ                   ΕΞΥΠΗΡΕΤΟΥΜΕΝΩΝ                                  ΣΧΟΛΕΙΩΝ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</si>
  <si>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</si>
  <si>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</si>
  <si>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</si>
  <si>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</si>
  <si>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ΒΑΘΜΙΔΑ ΕΚΠΑΙΔΕΥΣΗΣ (Α΄ΘΜΙΑ - Β΄ΘΜΙΑ)</t>
  </si>
  <si>
    <t>ΤΥΠΟΣ ΣΧΟΛΕΙΟΥ (ΔΗΜΟΤΙΚΟ - ΓΥΜΝΑΣΙΟ - ΛΥΚΕΙΟ)</t>
  </si>
  <si>
    <t>ΜΙΚΡΗ                                                           0-5%</t>
  </si>
  <si>
    <t>ΦΠΑ (€)</t>
  </si>
  <si>
    <t>ΣΥΝΟΔΟΣ (ΝΑΙ - ΟΧΙ)</t>
  </si>
  <si>
    <t>ΣΥΝΟΛΑ</t>
  </si>
  <si>
    <t>ΣΥΝΟΛΙΚΟ ΚΟΣΤΟΣ ΔΡΟΜΟΛΟΓΙΟΥ ΜΕ ΦΠΑ (€)</t>
  </si>
  <si>
    <t>ΣΥΝΟΛΙΚΑ ΕΜΦΟΡΤΑ ΧΙΛΙΟΜΕΤΡΑ ΑΠΛΗΣ ΔΙΑΔΡΟΜΗΣ</t>
  </si>
  <si>
    <t>ΣΥΝΟΛΙΚΑ ΕΜΦΟΡΤΑ ΧΙΛΙΟΜΕΤΡΑ ΔΙΠΛΗΣ ΔΙΑΔΡΟΜΗΣ</t>
  </si>
  <si>
    <t>ΑΡΙΘΜΟΣ ΜΕΤΑΦΕΡΟΜΕΝΩΝ ΜΑΘΗΤΩΝ</t>
  </si>
  <si>
    <t>ΣΥΝΟΛΙΚΟΣ ΠΡΟΫΠΟΛΟΓΙΣΜΟΣ ΜΕ ΤΑ ΔΙΚΑΙΩΜΑΤΑ ΠΡΟΑΙΡΕΣΗΣ ΜΕ ΦΠΑ (€)</t>
  </si>
  <si>
    <t>ΚΟΣΤΟΣ ΔΡΟΜΟΛΟΓΟΥ ΣΥΜΦΩΝΑ ΜΕ ΤΗΝ 24001/2013 ΚΥΑ  -  ΧΩΡΙΣ ΦΠΑ (€)</t>
  </si>
  <si>
    <t>ΣΥΝΟΛΙΚΟ ΚΟΣΤΟΣ ΔΡΟΜΟΛΟΓΙΩΝ (€)</t>
  </si>
  <si>
    <t>ΣΥΝΟΛΙΚΟ ΚΟΣΤΟΣ ΔΡΟΜΟΛΟΓΙΩΝ ΜΕ ΦΠΑ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</si>
  <si>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</si>
  <si>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</si>
  <si>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ΩΡΑ ΠΡΟΣΕΛΕΥΣΗΣ ΜΑΘΗΤΩΝ</t>
  </si>
  <si>
    <t>ΩΡΑ ΑΠΟΧΩΡΗΣΗΣ ΜΑΘΗΤΩΝ</t>
  </si>
  <si>
    <t>Τιμή Καυσίμου Υπολογισμού = …………..€/λίτρο</t>
  </si>
  <si>
    <t>ΜΕΓΑΛΟ</t>
  </si>
  <si>
    <t>ΣΤΟΙΧΕΙΑ ΔΡΟΜΟΛΟΓΙΩΝ   ΕΞΥΠΗΡΕΤΟΥΜΕΝΩΝ ΣΧΟΛΙΚΩΝ ΜΟΝΑΔΩΝ</t>
  </si>
  <si>
    <t>ΠΑΡΑΤΗΡΗΣΕΙΣ</t>
  </si>
  <si>
    <t>ΝΈΟ ΔΡΟΜΟΛΟΓΙΟ</t>
  </si>
  <si>
    <t>SUM</t>
  </si>
  <si>
    <t>8.15</t>
  </si>
  <si>
    <t>2.00</t>
  </si>
  <si>
    <t xml:space="preserve">ΠΡΟΣΦΕΡΟΜΕΝΗ ΕΚΠΤΩΣΗ </t>
  </si>
  <si>
    <t xml:space="preserve"> ΛΕΩΦΟΡΕΙO ΝΈΟ</t>
  </si>
  <si>
    <t>Β/ΘΜΙΑ</t>
  </si>
  <si>
    <t>ΓΥΜΝΑΣΙΟ</t>
  </si>
  <si>
    <t>ΓΥΜΝΑΣΙΟ-ΟΒΡΥΑΣ</t>
  </si>
  <si>
    <t>ΠΑΤΡΕΩΝ</t>
  </si>
  <si>
    <t>ΌΧΙ</t>
  </si>
  <si>
    <t>ΣΥΝΟΛΟ ΠΡΑΓΜΑΤΟΠΟΙΗΘ. ΔΡΟΜΟΛΟΓΙΩΝ                                          από 27/11/2014 έως και 28/02/2015</t>
  </si>
  <si>
    <t>Ν-64</t>
  </si>
  <si>
    <t>ΘΕΑ-ΚΑΛΛΙΘΕΑ-ΓΥΜΝΑΣΙΟ ΟΒΡΥΑΣ</t>
  </si>
  <si>
    <t>ΜΙΚΡΗ 0-5%</t>
  </si>
  <si>
    <t>ΜΕΓΑΛΗ &gt;5%</t>
  </si>
  <si>
    <t>Ν-65</t>
  </si>
  <si>
    <t>ΕΙΔΙΚΟ ΣΧΟΛΕΙΟ</t>
  </si>
  <si>
    <t>ΕΡΓΑΣΤ.ΕΙΔΙΚΗΣ ΕΠΑΓΓΕΛΜΑΤΙΚΗΣ ΕΚΠ/ΣΗΣ &amp; ΚΑΤΑΡΤΗΣΗΣ(Ε.Ε.Ε.Ε.Κ)</t>
  </si>
  <si>
    <t>ΝΕΖΕΡΙΤΙΚΑ 10 ΜΙΝΤΙΛΟΓΛΙ ΔΗΜΟΚΛΕΟΥΣ 34 ΚΡΥΑ ΙΤΕΩΝ.ΚΑΡΑΙΣΚΑΚΗ 44 ΑΝΩ ΟΒΡΥΑ,ΠΕΤΡΩΤΟ ΚΛΑΟΥΣ 8,ΠΑΝΑΧΑΙΚΟΥ 22 ΝΈΟ ΣΟΥΛΙ,Κ.ΠΑΛΑΙΟΛΟΓΟΥ29,ΚΡΑΤΙΝΟΥ31,ΣΟΛΩΝΟΣ 26 ΚΑΣΤΕΛΟΚΑΜΠΟΣ,ΦΕΙΔΙΟΥ 24.ΜΑΝΤΖΑΡΟΥ3&amp;16,ΜΕΛΑΝΙΠΟΥ24,ΑΡΤΕΜΙΣΙΟΥ137 ΣΧΟΛΕΙΟ</t>
  </si>
  <si>
    <t>ΝΑΙ</t>
  </si>
  <si>
    <t>ΜΙΚΡΟ ΛΕΩΦΟΡΕΙΟ</t>
  </si>
  <si>
    <t>ΤΡΟΠ/ΣΗ ΤΟΥ Ν-27 ΛΟΓΩ ΛΙΙΓΟΤΕΡΩΝ ΧΙΛ-ΤΡΩΝ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</si>
</sst>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#,##0.00\ &quot;€&quot;"/>
    <numFmt numFmtId="171" formatCode="#,##0.00\ _€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91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164" fontId="21" fillId="0" borderId="0" xfId="33" applyNumberFormat="1" applyFont="1" applyFill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2" fontId="22" fillId="0" borderId="0" xfId="33" applyNumberFormat="1" applyFont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textRotation="90" wrapText="1"/>
    </xf>
    <xf numFmtId="2" fontId="21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vertical="center" textRotation="9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textRotation="90" wrapText="1"/>
    </xf>
    <xf numFmtId="0" fontId="23" fillId="21" borderId="11" xfId="33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Alignment="1">
      <alignment vertical="center"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2" fontId="27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textRotation="90" wrapText="1"/>
    </xf>
    <xf numFmtId="170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1" borderId="13" xfId="33" applyFont="1" applyFill="1" applyBorder="1" applyAlignment="1">
      <alignment horizontal="center" vertical="center" wrapText="1"/>
      <protection/>
    </xf>
    <xf numFmtId="171" fontId="22" fillId="0" borderId="11" xfId="0" applyNumberFormat="1" applyFont="1" applyBorder="1" applyAlignment="1">
      <alignment horizontal="left" vertical="center"/>
    </xf>
    <xf numFmtId="171" fontId="22" fillId="0" borderId="11" xfId="0" applyNumberFormat="1" applyFont="1" applyBorder="1" applyAlignment="1">
      <alignment horizontal="center" vertical="center" wrapText="1"/>
    </xf>
    <xf numFmtId="0" fontId="29" fillId="0" borderId="10" xfId="33" applyFont="1" applyFill="1" applyBorder="1" applyAlignment="1">
      <alignment horizontal="center" vertical="center" textRotation="90" wrapText="1"/>
      <protection/>
    </xf>
    <xf numFmtId="0" fontId="29" fillId="24" borderId="10" xfId="33" applyFont="1" applyFill="1" applyBorder="1" applyAlignment="1">
      <alignment horizontal="center" vertical="center" textRotation="90" wrapText="1"/>
      <protection/>
    </xf>
    <xf numFmtId="0" fontId="28" fillId="0" borderId="0" xfId="0" applyFont="1" applyAlignment="1">
      <alignment vertical="center" wrapText="1"/>
    </xf>
    <xf numFmtId="0" fontId="28" fillId="24" borderId="10" xfId="33" applyFont="1" applyFill="1" applyBorder="1" applyAlignment="1">
      <alignment horizontal="center" vertical="center" textRotation="90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0" fontId="1" fillId="24" borderId="10" xfId="33" applyNumberFormat="1" applyFont="1" applyFill="1" applyBorder="1" applyAlignment="1">
      <alignment horizontal="left" vertical="center" wrapText="1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0" fontId="30" fillId="0" borderId="10" xfId="33" applyFont="1" applyFill="1" applyBorder="1" applyAlignment="1">
      <alignment horizontal="center" vertical="center"/>
      <protection/>
    </xf>
    <xf numFmtId="2" fontId="30" fillId="0" borderId="10" xfId="33" applyNumberFormat="1" applyFont="1" applyFill="1" applyBorder="1" applyAlignment="1">
      <alignment horizontal="center" vertical="center" wrapText="1"/>
      <protection/>
    </xf>
    <xf numFmtId="2" fontId="30" fillId="0" borderId="10" xfId="33" applyNumberFormat="1" applyFont="1" applyFill="1" applyBorder="1" applyAlignment="1">
      <alignment horizontal="center" vertical="center"/>
      <protection/>
    </xf>
    <xf numFmtId="2" fontId="1" fillId="0" borderId="10" xfId="33" applyNumberFormat="1" applyFont="1" applyFill="1" applyBorder="1" applyAlignment="1">
      <alignment horizontal="center" vertical="center"/>
      <protection/>
    </xf>
    <xf numFmtId="0" fontId="30" fillId="0" borderId="10" xfId="33" applyNumberFormat="1" applyFont="1" applyFill="1" applyBorder="1" applyAlignment="1">
      <alignment horizontal="center" vertical="center" wrapText="1"/>
      <protection/>
    </xf>
    <xf numFmtId="4" fontId="30" fillId="0" borderId="10" xfId="33" applyNumberFormat="1" applyFont="1" applyFill="1" applyBorder="1" applyAlignment="1">
      <alignment horizontal="center" vertical="center" wrapText="1"/>
      <protection/>
    </xf>
    <xf numFmtId="40" fontId="30" fillId="0" borderId="10" xfId="33" applyNumberFormat="1" applyFont="1" applyFill="1" applyBorder="1" applyAlignment="1">
      <alignment horizontal="center" vertical="center" wrapText="1"/>
      <protection/>
    </xf>
    <xf numFmtId="10" fontId="30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center" vertical="center" shrinkToFit="1"/>
      <protection/>
    </xf>
    <xf numFmtId="10" fontId="30" fillId="0" borderId="11" xfId="33" applyNumberFormat="1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9" fillId="0" borderId="10" xfId="33" applyFont="1" applyBorder="1" applyAlignment="1">
      <alignment horizontal="center" vertical="center" textRotation="90" wrapText="1"/>
      <protection/>
    </xf>
    <xf numFmtId="0" fontId="29" fillId="0" borderId="14" xfId="33" applyFont="1" applyBorder="1" applyAlignment="1">
      <alignment horizontal="center" vertical="center" textRotation="90" wrapText="1"/>
      <protection/>
    </xf>
    <xf numFmtId="0" fontId="29" fillId="0" borderId="15" xfId="33" applyFont="1" applyBorder="1" applyAlignment="1">
      <alignment horizontal="center" vertical="center" textRotation="90" wrapText="1"/>
      <protection/>
    </xf>
    <xf numFmtId="0" fontId="29" fillId="24" borderId="14" xfId="33" applyFont="1" applyFill="1" applyBorder="1" applyAlignment="1">
      <alignment horizontal="center" vertical="center" textRotation="90" wrapText="1"/>
      <protection/>
    </xf>
    <xf numFmtId="0" fontId="29" fillId="24" borderId="15" xfId="33" applyFont="1" applyFill="1" applyBorder="1" applyAlignment="1">
      <alignment horizontal="center" vertical="center" textRotation="90" wrapText="1"/>
      <protection/>
    </xf>
    <xf numFmtId="0" fontId="29" fillId="24" borderId="16" xfId="33" applyFont="1" applyFill="1" applyBorder="1" applyAlignment="1">
      <alignment horizontal="center" vertical="center" textRotation="90" wrapText="1"/>
      <protection/>
    </xf>
    <xf numFmtId="0" fontId="29" fillId="24" borderId="10" xfId="33" applyFont="1" applyFill="1" applyBorder="1" applyAlignment="1">
      <alignment horizontal="center" vertical="center" textRotation="90" wrapText="1"/>
      <protection/>
    </xf>
    <xf numFmtId="171" fontId="22" fillId="0" borderId="12" xfId="0" applyNumberFormat="1" applyFont="1" applyBorder="1" applyAlignment="1">
      <alignment horizontal="left" vertical="center"/>
    </xf>
    <xf numFmtId="171" fontId="22" fillId="0" borderId="13" xfId="0" applyNumberFormat="1" applyFont="1" applyBorder="1" applyAlignment="1">
      <alignment horizontal="left" vertical="center"/>
    </xf>
    <xf numFmtId="171" fontId="22" fillId="0" borderId="11" xfId="0" applyNumberFormat="1" applyFont="1" applyBorder="1" applyAlignment="1">
      <alignment horizontal="left" vertical="center"/>
    </xf>
    <xf numFmtId="171" fontId="22" fillId="0" borderId="12" xfId="0" applyNumberFormat="1" applyFont="1" applyBorder="1" applyAlignment="1">
      <alignment horizontal="center" vertical="center" wrapText="1"/>
    </xf>
    <xf numFmtId="171" fontId="22" fillId="0" borderId="13" xfId="0" applyNumberFormat="1" applyFont="1" applyBorder="1" applyAlignment="1">
      <alignment horizontal="center" vertical="center" wrapText="1"/>
    </xf>
    <xf numFmtId="171" fontId="22" fillId="0" borderId="11" xfId="0" applyNumberFormat="1" applyFont="1" applyBorder="1" applyAlignment="1">
      <alignment horizontal="center" vertical="center" wrapText="1"/>
    </xf>
    <xf numFmtId="0" fontId="29" fillId="0" borderId="10" xfId="33" applyNumberFormat="1" applyFont="1" applyFill="1" applyBorder="1" applyAlignment="1">
      <alignment horizontal="center" vertical="center" textRotation="90" wrapText="1"/>
      <protection/>
    </xf>
    <xf numFmtId="0" fontId="28" fillId="24" borderId="10" xfId="33" applyFont="1" applyFill="1" applyBorder="1" applyAlignment="1">
      <alignment horizontal="center" vertical="center" wrapText="1"/>
      <protection/>
    </xf>
    <xf numFmtId="170" fontId="22" fillId="0" borderId="12" xfId="0" applyNumberFormat="1" applyFont="1" applyBorder="1" applyAlignment="1">
      <alignment horizontal="center" vertical="center" wrapText="1"/>
    </xf>
    <xf numFmtId="170" fontId="22" fillId="0" borderId="13" xfId="0" applyNumberFormat="1" applyFont="1" applyBorder="1" applyAlignment="1">
      <alignment horizontal="center" vertical="center" wrapText="1"/>
    </xf>
    <xf numFmtId="170" fontId="22" fillId="0" borderId="11" xfId="0" applyNumberFormat="1" applyFont="1" applyBorder="1" applyAlignment="1">
      <alignment horizontal="center" vertical="center" wrapText="1"/>
    </xf>
    <xf numFmtId="0" fontId="29" fillId="0" borderId="16" xfId="33" applyFont="1" applyBorder="1" applyAlignment="1">
      <alignment horizontal="center" vertical="center" textRotation="90" wrapText="1"/>
      <protection/>
    </xf>
    <xf numFmtId="0" fontId="24" fillId="0" borderId="0" xfId="0" applyFont="1" applyBorder="1" applyAlignment="1">
      <alignment horizontal="center" vertical="center"/>
    </xf>
    <xf numFmtId="0" fontId="22" fillId="0" borderId="0" xfId="33" applyFont="1" applyAlignment="1">
      <alignment horizontal="center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9" fillId="0" borderId="10" xfId="33" applyFont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textRotation="90" wrapText="1"/>
      <protection/>
    </xf>
    <xf numFmtId="0" fontId="29" fillId="0" borderId="12" xfId="33" applyFont="1" applyBorder="1" applyAlignment="1">
      <alignment horizontal="center" vertical="center" wrapText="1"/>
      <protection/>
    </xf>
    <xf numFmtId="0" fontId="29" fillId="0" borderId="13" xfId="33" applyFont="1" applyBorder="1" applyAlignment="1">
      <alignment horizontal="center" vertical="center" wrapText="1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28" fillId="24" borderId="12" xfId="33" applyFont="1" applyFill="1" applyBorder="1" applyAlignment="1">
      <alignment horizontal="center" vertical="center" wrapText="1"/>
      <protection/>
    </xf>
    <xf numFmtId="0" fontId="28" fillId="24" borderId="11" xfId="33" applyFont="1" applyFill="1" applyBorder="1" applyAlignment="1">
      <alignment horizontal="center" vertical="center" wrapText="1"/>
      <protection/>
    </xf>
    <xf numFmtId="171" fontId="22" fillId="0" borderId="10" xfId="0" applyNumberFormat="1" applyFont="1" applyBorder="1" applyAlignment="1">
      <alignment horizontal="left" vertical="center"/>
    </xf>
    <xf numFmtId="171" fontId="22" fillId="0" borderId="10" xfId="0" applyNumberFormat="1" applyFont="1" applyBorder="1" applyAlignment="1">
      <alignment horizontal="left" vertical="center"/>
    </xf>
    <xf numFmtId="40" fontId="31" fillId="0" borderId="10" xfId="33" applyNumberFormat="1" applyFont="1" applyFill="1" applyBorder="1" applyAlignment="1">
      <alignment horizontal="center" vertical="center" wrapText="1"/>
      <protection/>
    </xf>
    <xf numFmtId="40" fontId="23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7</xdr:col>
      <xdr:colOff>0</xdr:colOff>
      <xdr:row>0</xdr:row>
      <xdr:rowOff>571500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76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180975</xdr:colOff>
      <xdr:row>0</xdr:row>
      <xdr:rowOff>514350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191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zoomScalePageLayoutView="0" workbookViewId="0" topLeftCell="A7">
      <selection activeCell="Y13" sqref="Y13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6.00390625" style="13" customWidth="1"/>
    <col min="4" max="4" width="8.7109375" style="13" customWidth="1"/>
    <col min="5" max="5" width="12.421875" style="13" customWidth="1"/>
    <col min="6" max="6" width="10.57421875" style="13" customWidth="1"/>
    <col min="7" max="7" width="23.8515625" style="8" customWidth="1"/>
    <col min="8" max="8" width="3.8515625" style="8" customWidth="1"/>
    <col min="9" max="9" width="4.00390625" style="8" customWidth="1"/>
    <col min="10" max="10" width="3.57421875" style="13" customWidth="1"/>
    <col min="11" max="11" width="4.7109375" style="13" customWidth="1"/>
    <col min="12" max="12" width="5.57421875" style="13" customWidth="1"/>
    <col min="13" max="14" width="4.57421875" style="8" hidden="1" customWidth="1"/>
    <col min="15" max="15" width="4.57421875" style="9" hidden="1" customWidth="1"/>
    <col min="16" max="16" width="4.8515625" style="9" hidden="1" customWidth="1"/>
    <col min="17" max="18" width="4.57421875" style="8" hidden="1" customWidth="1"/>
    <col min="19" max="24" width="4.57421875" style="8" customWidth="1"/>
    <col min="25" max="25" width="3.28125" style="13" customWidth="1"/>
    <col min="26" max="26" width="5.421875" style="13" customWidth="1"/>
    <col min="27" max="27" width="5.421875" style="15" customWidth="1"/>
    <col min="28" max="28" width="4.8515625" style="13" customWidth="1"/>
    <col min="29" max="29" width="7.140625" style="13" customWidth="1"/>
    <col min="30" max="30" width="7.421875" style="13" customWidth="1"/>
    <col min="31" max="31" width="7.7109375" style="13" customWidth="1"/>
    <col min="32" max="32" width="4.00390625" style="13" customWidth="1"/>
    <col min="33" max="33" width="9.57421875" style="13" customWidth="1"/>
    <col min="34" max="34" width="6.7109375" style="13" customWidth="1"/>
    <col min="35" max="35" width="10.00390625" style="14" customWidth="1"/>
    <col min="36" max="16384" width="9.140625" style="13" customWidth="1"/>
  </cols>
  <sheetData>
    <row r="1" spans="1:31" ht="4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3"/>
      <c r="L1" s="73"/>
      <c r="M1" s="73"/>
      <c r="N1" s="73"/>
      <c r="O1" s="3"/>
      <c r="P1" s="4"/>
      <c r="Q1" s="5"/>
      <c r="R1" s="1"/>
      <c r="S1" s="1"/>
      <c r="T1" s="1"/>
      <c r="U1" s="1"/>
      <c r="V1" s="1"/>
      <c r="W1" s="1"/>
      <c r="X1" s="1"/>
      <c r="Y1" s="1"/>
      <c r="Z1" s="1"/>
      <c r="AA1" s="6"/>
      <c r="AB1" s="1"/>
      <c r="AC1" s="1"/>
      <c r="AD1" s="5"/>
      <c r="AE1" s="5"/>
    </row>
    <row r="2" spans="1:32" ht="11.2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7"/>
      <c r="L2" s="7"/>
      <c r="M2" s="1"/>
      <c r="N2" s="2"/>
      <c r="O2" s="3"/>
      <c r="P2" s="4"/>
      <c r="Q2" s="5"/>
      <c r="R2" s="74" t="s">
        <v>34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11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7"/>
      <c r="L3" s="7"/>
      <c r="M3" s="1"/>
      <c r="N3" s="2"/>
      <c r="O3" s="3"/>
      <c r="P3" s="4"/>
      <c r="Q3" s="5"/>
      <c r="R3" s="75"/>
      <c r="S3" s="75"/>
      <c r="T3" s="75"/>
      <c r="U3" s="75"/>
      <c r="V3" s="75"/>
      <c r="W3" s="75"/>
      <c r="X3" s="75"/>
      <c r="Y3" s="74"/>
      <c r="Z3" s="74"/>
      <c r="AA3" s="74"/>
      <c r="AB3" s="74"/>
      <c r="AC3" s="74"/>
      <c r="AD3" s="74"/>
      <c r="AE3" s="74"/>
      <c r="AF3" s="74"/>
    </row>
    <row r="4" spans="1:31" ht="11.25" customHeight="1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7"/>
      <c r="L4" s="7"/>
      <c r="M4" s="1"/>
      <c r="N4" s="2"/>
      <c r="O4" s="3"/>
      <c r="P4" s="4"/>
      <c r="Q4" s="5"/>
      <c r="R4" s="1"/>
      <c r="S4" s="1"/>
      <c r="T4" s="1"/>
      <c r="U4" s="1"/>
      <c r="V4" s="1"/>
      <c r="W4" s="1"/>
      <c r="X4" s="1"/>
      <c r="Y4" s="1"/>
      <c r="Z4" s="1"/>
      <c r="AA4" s="6"/>
      <c r="AB4" s="1"/>
      <c r="AC4" s="1"/>
      <c r="AD4" s="5"/>
      <c r="AE4" s="5"/>
    </row>
    <row r="5" spans="1:31" ht="11.25" customHeight="1">
      <c r="A5" s="53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7"/>
      <c r="L5" s="7"/>
      <c r="M5" s="1"/>
      <c r="N5" s="2"/>
      <c r="O5" s="3"/>
      <c r="P5" s="4"/>
      <c r="Q5" s="5"/>
      <c r="R5" s="1"/>
      <c r="S5" s="1"/>
      <c r="T5" s="1"/>
      <c r="U5" s="1"/>
      <c r="V5" s="1"/>
      <c r="W5" s="1"/>
      <c r="X5" s="1"/>
      <c r="Y5" s="1"/>
      <c r="Z5" s="1"/>
      <c r="AA5" s="6"/>
      <c r="AB5" s="1"/>
      <c r="AC5" s="1"/>
      <c r="AD5" s="5"/>
      <c r="AE5" s="5"/>
    </row>
    <row r="6" ht="12" customHeight="1"/>
    <row r="7" spans="1:35" ht="24.75" customHeight="1">
      <c r="A7" s="79" t="s">
        <v>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33"/>
      <c r="AI7" s="19"/>
    </row>
    <row r="8" spans="1:35" ht="26.25" customHeight="1">
      <c r="A8" s="79" t="s">
        <v>36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33"/>
      <c r="AI8" s="19"/>
    </row>
    <row r="9" spans="1:35" s="38" customFormat="1" ht="15.75" customHeight="1">
      <c r="A9" s="68" t="s">
        <v>0</v>
      </c>
      <c r="B9" s="54" t="s">
        <v>5</v>
      </c>
      <c r="C9" s="55" t="s">
        <v>16</v>
      </c>
      <c r="D9" s="54" t="s">
        <v>17</v>
      </c>
      <c r="E9" s="54" t="s">
        <v>11</v>
      </c>
      <c r="F9" s="54" t="s">
        <v>7</v>
      </c>
      <c r="G9" s="68" t="s">
        <v>6</v>
      </c>
      <c r="H9" s="54" t="s">
        <v>32</v>
      </c>
      <c r="I9" s="54" t="s">
        <v>33</v>
      </c>
      <c r="J9" s="54" t="s">
        <v>25</v>
      </c>
      <c r="K9" s="54" t="s">
        <v>23</v>
      </c>
      <c r="L9" s="54" t="s">
        <v>24</v>
      </c>
      <c r="M9" s="76" t="s">
        <v>4</v>
      </c>
      <c r="N9" s="76"/>
      <c r="O9" s="76"/>
      <c r="P9" s="76"/>
      <c r="Q9" s="76"/>
      <c r="R9" s="76"/>
      <c r="S9" s="82" t="s">
        <v>4</v>
      </c>
      <c r="T9" s="83"/>
      <c r="U9" s="83"/>
      <c r="V9" s="83"/>
      <c r="W9" s="83"/>
      <c r="X9" s="84"/>
      <c r="Y9" s="81" t="s">
        <v>10</v>
      </c>
      <c r="Z9" s="67" t="s">
        <v>31</v>
      </c>
      <c r="AA9" s="67" t="s">
        <v>27</v>
      </c>
      <c r="AB9" s="60" t="s">
        <v>19</v>
      </c>
      <c r="AC9" s="60" t="s">
        <v>22</v>
      </c>
      <c r="AD9" s="60" t="s">
        <v>49</v>
      </c>
      <c r="AE9" s="60" t="s">
        <v>28</v>
      </c>
      <c r="AF9" s="57" t="s">
        <v>20</v>
      </c>
      <c r="AG9" s="60" t="s">
        <v>39</v>
      </c>
      <c r="AH9" s="57" t="s">
        <v>42</v>
      </c>
      <c r="AI9" s="60" t="s">
        <v>37</v>
      </c>
    </row>
    <row r="10" spans="1:35" s="38" customFormat="1" ht="28.5" customHeight="1">
      <c r="A10" s="68"/>
      <c r="B10" s="54"/>
      <c r="C10" s="56"/>
      <c r="D10" s="54"/>
      <c r="E10" s="54"/>
      <c r="F10" s="54"/>
      <c r="G10" s="68"/>
      <c r="H10" s="54"/>
      <c r="I10" s="54"/>
      <c r="J10" s="54"/>
      <c r="K10" s="54"/>
      <c r="L10" s="54"/>
      <c r="M10" s="68" t="s">
        <v>1</v>
      </c>
      <c r="N10" s="68"/>
      <c r="O10" s="77" t="s">
        <v>2</v>
      </c>
      <c r="P10" s="77"/>
      <c r="Q10" s="68" t="s">
        <v>3</v>
      </c>
      <c r="R10" s="68"/>
      <c r="S10" s="85" t="s">
        <v>1</v>
      </c>
      <c r="T10" s="86"/>
      <c r="U10" s="85" t="s">
        <v>2</v>
      </c>
      <c r="V10" s="86"/>
      <c r="W10" s="85" t="s">
        <v>3</v>
      </c>
      <c r="X10" s="86"/>
      <c r="Y10" s="81"/>
      <c r="Z10" s="67"/>
      <c r="AA10" s="67"/>
      <c r="AB10" s="60"/>
      <c r="AC10" s="60"/>
      <c r="AD10" s="60"/>
      <c r="AE10" s="60"/>
      <c r="AF10" s="58"/>
      <c r="AG10" s="60"/>
      <c r="AH10" s="58"/>
      <c r="AI10" s="60"/>
    </row>
    <row r="11" spans="1:35" s="38" customFormat="1" ht="73.5" customHeight="1">
      <c r="A11" s="68"/>
      <c r="B11" s="54"/>
      <c r="C11" s="72"/>
      <c r="D11" s="54"/>
      <c r="E11" s="54"/>
      <c r="F11" s="54"/>
      <c r="G11" s="68"/>
      <c r="H11" s="54"/>
      <c r="I11" s="54"/>
      <c r="J11" s="54"/>
      <c r="K11" s="54"/>
      <c r="L11" s="54"/>
      <c r="M11" s="39" t="s">
        <v>18</v>
      </c>
      <c r="N11" s="37" t="s">
        <v>8</v>
      </c>
      <c r="O11" s="39" t="s">
        <v>18</v>
      </c>
      <c r="P11" s="36" t="s">
        <v>9</v>
      </c>
      <c r="Q11" s="39" t="s">
        <v>18</v>
      </c>
      <c r="R11" s="37" t="s">
        <v>9</v>
      </c>
      <c r="S11" s="37" t="s">
        <v>52</v>
      </c>
      <c r="T11" s="37" t="s">
        <v>53</v>
      </c>
      <c r="U11" s="37" t="s">
        <v>52</v>
      </c>
      <c r="V11" s="37" t="s">
        <v>53</v>
      </c>
      <c r="W11" s="37" t="s">
        <v>52</v>
      </c>
      <c r="X11" s="37" t="s">
        <v>53</v>
      </c>
      <c r="Y11" s="81"/>
      <c r="Z11" s="67"/>
      <c r="AA11" s="67"/>
      <c r="AB11" s="60"/>
      <c r="AC11" s="60"/>
      <c r="AD11" s="60"/>
      <c r="AE11" s="60"/>
      <c r="AF11" s="59"/>
      <c r="AG11" s="60"/>
      <c r="AH11" s="59"/>
      <c r="AI11" s="60"/>
    </row>
    <row r="12" spans="1:35" s="20" customFormat="1" ht="78.75" customHeight="1">
      <c r="A12" s="21">
        <v>1</v>
      </c>
      <c r="B12" s="51" t="s">
        <v>50</v>
      </c>
      <c r="C12" s="40" t="s">
        <v>44</v>
      </c>
      <c r="D12" s="40" t="s">
        <v>45</v>
      </c>
      <c r="E12" s="40" t="s">
        <v>46</v>
      </c>
      <c r="F12" s="40" t="s">
        <v>47</v>
      </c>
      <c r="G12" s="41" t="s">
        <v>51</v>
      </c>
      <c r="H12" s="42" t="s">
        <v>40</v>
      </c>
      <c r="I12" s="42" t="s">
        <v>41</v>
      </c>
      <c r="J12" s="43">
        <v>41</v>
      </c>
      <c r="K12" s="44">
        <v>8.7</v>
      </c>
      <c r="L12" s="44">
        <v>17.4</v>
      </c>
      <c r="M12" s="44"/>
      <c r="N12" s="45"/>
      <c r="O12" s="44">
        <v>5.81</v>
      </c>
      <c r="P12" s="45">
        <v>2</v>
      </c>
      <c r="Q12" s="46"/>
      <c r="R12" s="45"/>
      <c r="S12" s="45"/>
      <c r="T12" s="45"/>
      <c r="U12" s="45"/>
      <c r="V12" s="45">
        <v>8.7</v>
      </c>
      <c r="W12" s="45"/>
      <c r="X12" s="45"/>
      <c r="Y12" s="43">
        <v>2</v>
      </c>
      <c r="Z12" s="44"/>
      <c r="AA12" s="44">
        <v>62.28</v>
      </c>
      <c r="AB12" s="44">
        <v>8.1</v>
      </c>
      <c r="AC12" s="44">
        <v>70.38</v>
      </c>
      <c r="AD12" s="47">
        <v>55</v>
      </c>
      <c r="AE12" s="48">
        <v>3870.9</v>
      </c>
      <c r="AF12" s="49" t="s">
        <v>48</v>
      </c>
      <c r="AG12" s="49" t="s">
        <v>35</v>
      </c>
      <c r="AH12" s="50"/>
      <c r="AI12" s="89" t="s">
        <v>38</v>
      </c>
    </row>
    <row r="13" spans="1:35" s="20" customFormat="1" ht="111" customHeight="1">
      <c r="A13" s="21">
        <v>2</v>
      </c>
      <c r="B13" s="51" t="s">
        <v>54</v>
      </c>
      <c r="C13" s="40" t="s">
        <v>44</v>
      </c>
      <c r="D13" s="40" t="s">
        <v>55</v>
      </c>
      <c r="E13" s="40" t="s">
        <v>56</v>
      </c>
      <c r="F13" s="40" t="s">
        <v>47</v>
      </c>
      <c r="G13" s="41" t="s">
        <v>57</v>
      </c>
      <c r="H13" s="42">
        <v>8.1</v>
      </c>
      <c r="I13" s="42">
        <v>2</v>
      </c>
      <c r="J13" s="43">
        <v>19</v>
      </c>
      <c r="K13" s="44">
        <v>50.7</v>
      </c>
      <c r="L13" s="44">
        <v>101.4</v>
      </c>
      <c r="M13" s="44"/>
      <c r="N13" s="45"/>
      <c r="O13" s="44"/>
      <c r="P13" s="45"/>
      <c r="Q13" s="46"/>
      <c r="R13" s="45"/>
      <c r="S13" s="45">
        <v>19.4</v>
      </c>
      <c r="T13" s="45"/>
      <c r="U13" s="45"/>
      <c r="V13" s="45">
        <v>31.3</v>
      </c>
      <c r="W13" s="45"/>
      <c r="X13" s="45"/>
      <c r="Y13" s="43">
        <v>2</v>
      </c>
      <c r="Z13" s="44"/>
      <c r="AA13" s="44">
        <v>268.67</v>
      </c>
      <c r="AB13" s="44">
        <v>34.93</v>
      </c>
      <c r="AC13" s="44">
        <v>303.6</v>
      </c>
      <c r="AD13" s="47">
        <v>55</v>
      </c>
      <c r="AE13" s="48">
        <v>16698</v>
      </c>
      <c r="AF13" s="49" t="s">
        <v>58</v>
      </c>
      <c r="AG13" s="49" t="s">
        <v>59</v>
      </c>
      <c r="AH13" s="52"/>
      <c r="AI13" s="90" t="s">
        <v>60</v>
      </c>
    </row>
    <row r="14" spans="1:35" ht="11.25">
      <c r="A14" s="69" t="s">
        <v>21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1"/>
      <c r="AA14" s="22">
        <f>SUM(AA12:AA13)</f>
        <v>330.95000000000005</v>
      </c>
      <c r="AB14" s="10">
        <f>SUM(AB12:AB13)</f>
        <v>43.03</v>
      </c>
      <c r="AC14" s="10">
        <f>SUM(AC12:AC13)</f>
        <v>373.98</v>
      </c>
      <c r="AD14" s="10"/>
      <c r="AE14" s="10">
        <f>SUM(AE12:AE13)</f>
        <v>20568.9</v>
      </c>
      <c r="AF14" s="31"/>
      <c r="AG14" s="32"/>
      <c r="AH14" s="32"/>
      <c r="AI14" s="49"/>
    </row>
    <row r="15" spans="1:35" ht="1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1"/>
      <c r="AA15" s="64">
        <f>SUM(AC9:AC13)</f>
        <v>373.98</v>
      </c>
      <c r="AB15" s="65"/>
      <c r="AC15" s="65"/>
      <c r="AD15" s="65"/>
      <c r="AE15" s="65"/>
      <c r="AF15" s="65"/>
      <c r="AG15" s="66"/>
      <c r="AH15" s="35"/>
      <c r="AI15" s="18"/>
    </row>
    <row r="16" spans="1:35" s="11" customFormat="1" ht="15.75" customHeight="1">
      <c r="A16" s="69" t="s">
        <v>29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61">
        <f>SUM(AC12:AC13)</f>
        <v>373.98</v>
      </c>
      <c r="AB16" s="62"/>
      <c r="AC16" s="62"/>
      <c r="AD16" s="62"/>
      <c r="AE16" s="62"/>
      <c r="AF16" s="62"/>
      <c r="AG16" s="63"/>
      <c r="AH16" s="34"/>
      <c r="AI16" s="12"/>
    </row>
    <row r="17" spans="1:35" s="17" customFormat="1" ht="15" customHeight="1">
      <c r="A17" s="69" t="s">
        <v>30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61">
        <f>ROUND(AA16*(20/100),2)</f>
        <v>74.8</v>
      </c>
      <c r="AB17" s="62"/>
      <c r="AC17" s="62"/>
      <c r="AD17" s="62"/>
      <c r="AE17" s="62"/>
      <c r="AF17" s="62"/>
      <c r="AG17" s="63"/>
      <c r="AH17" s="34"/>
      <c r="AI17" s="16"/>
    </row>
    <row r="18" spans="1:35" s="11" customFormat="1" ht="15.75" customHeight="1">
      <c r="A18" s="69" t="s">
        <v>26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87">
        <f>AA16+AA17</f>
        <v>448.78000000000003</v>
      </c>
      <c r="AB18" s="87"/>
      <c r="AC18" s="87"/>
      <c r="AD18" s="87"/>
      <c r="AE18" s="87"/>
      <c r="AF18" s="87"/>
      <c r="AG18" s="87"/>
      <c r="AH18" s="88"/>
      <c r="AI18" s="12"/>
    </row>
    <row r="19" spans="1:35" s="11" customFormat="1" ht="15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29"/>
      <c r="AC19" s="29"/>
      <c r="AD19" s="29"/>
      <c r="AE19" s="29"/>
      <c r="AF19" s="29"/>
      <c r="AG19" s="29"/>
      <c r="AH19" s="29"/>
      <c r="AI19" s="30"/>
    </row>
    <row r="20" spans="2:34" ht="9.75">
      <c r="B20" s="27"/>
      <c r="E20" s="8"/>
      <c r="F20" s="23"/>
      <c r="G20" s="24"/>
      <c r="H20" s="24"/>
      <c r="I20" s="24"/>
      <c r="J20" s="23"/>
      <c r="K20" s="23"/>
      <c r="L20" s="23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3"/>
      <c r="Z20" s="23"/>
      <c r="AA20" s="26"/>
      <c r="AB20" s="23"/>
      <c r="AC20" s="23"/>
      <c r="AD20" s="23"/>
      <c r="AE20" s="23"/>
      <c r="AF20" s="23"/>
      <c r="AG20" s="23"/>
      <c r="AH20" s="23"/>
    </row>
    <row r="21" spans="6:35" ht="9.75">
      <c r="F21" s="23"/>
      <c r="G21" s="24"/>
      <c r="H21" s="24"/>
      <c r="I21" s="24"/>
      <c r="J21" s="23"/>
      <c r="K21" s="23"/>
      <c r="L21" s="23"/>
      <c r="M21" s="24"/>
      <c r="N21" s="24"/>
      <c r="O21" s="25"/>
      <c r="P21" s="25"/>
      <c r="Q21" s="24"/>
      <c r="R21" s="24"/>
      <c r="S21" s="24"/>
      <c r="T21" s="24"/>
      <c r="U21" s="24"/>
      <c r="V21" s="24"/>
      <c r="W21" s="24"/>
      <c r="X21" s="24"/>
      <c r="Y21" s="23"/>
      <c r="Z21" s="23"/>
      <c r="AA21" s="26"/>
      <c r="AB21" s="23"/>
      <c r="AC21" s="23"/>
      <c r="AD21" s="23"/>
      <c r="AE21" s="23"/>
      <c r="AF21" s="23"/>
      <c r="AG21" s="23"/>
      <c r="AH21" s="23"/>
      <c r="AI21" s="27"/>
    </row>
    <row r="22" spans="5:35" ht="9.75">
      <c r="E22" s="8"/>
      <c r="F22" s="23"/>
      <c r="G22" s="24"/>
      <c r="H22" s="24"/>
      <c r="I22" s="24"/>
      <c r="J22" s="23"/>
      <c r="K22" s="23"/>
      <c r="L22" s="23"/>
      <c r="M22" s="24"/>
      <c r="N22" s="24"/>
      <c r="O22" s="25"/>
      <c r="P22" s="25"/>
      <c r="Q22" s="24"/>
      <c r="R22" s="24"/>
      <c r="S22" s="24"/>
      <c r="T22" s="24"/>
      <c r="U22" s="24"/>
      <c r="V22" s="24"/>
      <c r="W22" s="24"/>
      <c r="X22" s="24"/>
      <c r="Y22" s="23"/>
      <c r="Z22" s="23"/>
      <c r="AA22" s="26"/>
      <c r="AB22" s="23"/>
      <c r="AC22" s="23"/>
      <c r="AD22" s="23"/>
      <c r="AE22" s="23"/>
      <c r="AF22" s="23"/>
      <c r="AG22" s="23"/>
      <c r="AH22" s="23"/>
      <c r="AI22" s="27"/>
    </row>
    <row r="23" spans="6:35" ht="9.75">
      <c r="F23" s="23"/>
      <c r="G23" s="24"/>
      <c r="H23" s="24"/>
      <c r="I23" s="24"/>
      <c r="J23" s="23"/>
      <c r="K23" s="23"/>
      <c r="L23" s="23"/>
      <c r="M23" s="24"/>
      <c r="N23" s="24"/>
      <c r="O23" s="25"/>
      <c r="P23" s="25"/>
      <c r="Q23" s="24"/>
      <c r="R23" s="24"/>
      <c r="S23" s="24"/>
      <c r="T23" s="24"/>
      <c r="U23" s="24"/>
      <c r="V23" s="24"/>
      <c r="W23" s="24"/>
      <c r="X23" s="24"/>
      <c r="Y23" s="23"/>
      <c r="Z23" s="23"/>
      <c r="AA23" s="26"/>
      <c r="AB23" s="23"/>
      <c r="AC23" s="23"/>
      <c r="AD23" s="23"/>
      <c r="AE23" s="23"/>
      <c r="AF23" s="23"/>
      <c r="AG23" s="23"/>
      <c r="AH23" s="23"/>
      <c r="AI23" s="27"/>
    </row>
    <row r="24" spans="6:35" ht="9.75">
      <c r="F24" s="23"/>
      <c r="G24" s="24"/>
      <c r="H24" s="24"/>
      <c r="I24" s="24"/>
      <c r="J24" s="23"/>
      <c r="K24" s="23"/>
      <c r="L24" s="23"/>
      <c r="M24" s="24"/>
      <c r="N24" s="24"/>
      <c r="O24" s="25"/>
      <c r="P24" s="25"/>
      <c r="Q24" s="24"/>
      <c r="R24" s="24"/>
      <c r="S24" s="24"/>
      <c r="T24" s="24"/>
      <c r="U24" s="24"/>
      <c r="V24" s="24"/>
      <c r="W24" s="24"/>
      <c r="X24" s="24"/>
      <c r="Y24" s="23"/>
      <c r="Z24" s="23"/>
      <c r="AA24" s="26"/>
      <c r="AB24" s="23"/>
      <c r="AC24" s="23"/>
      <c r="AD24" s="23"/>
      <c r="AE24" s="23"/>
      <c r="AF24" s="23"/>
      <c r="AG24" s="23"/>
      <c r="AH24" s="23"/>
      <c r="AI24" s="27"/>
    </row>
    <row r="25" spans="5:35" ht="9.75">
      <c r="E25" s="8"/>
      <c r="F25" s="23"/>
      <c r="G25" s="24"/>
      <c r="H25" s="24"/>
      <c r="I25" s="24"/>
      <c r="J25" s="23"/>
      <c r="K25" s="23"/>
      <c r="L25" s="23"/>
      <c r="M25" s="24"/>
      <c r="N25" s="24"/>
      <c r="O25" s="25"/>
      <c r="P25" s="25"/>
      <c r="Q25" s="24"/>
      <c r="R25" s="24"/>
      <c r="S25" s="24"/>
      <c r="T25" s="24"/>
      <c r="U25" s="24"/>
      <c r="V25" s="24"/>
      <c r="W25" s="24"/>
      <c r="X25" s="24"/>
      <c r="Y25" s="23"/>
      <c r="Z25" s="23"/>
      <c r="AA25" s="26"/>
      <c r="AB25" s="23"/>
      <c r="AC25" s="23"/>
      <c r="AD25" s="23"/>
      <c r="AE25" s="23"/>
      <c r="AF25" s="23"/>
      <c r="AG25" s="23"/>
      <c r="AH25" s="23"/>
      <c r="AI25" s="27"/>
    </row>
    <row r="26" spans="6:35" ht="9.75">
      <c r="F26" s="23"/>
      <c r="G26" s="24"/>
      <c r="H26" s="24"/>
      <c r="I26" s="24"/>
      <c r="J26" s="23"/>
      <c r="K26" s="23"/>
      <c r="L26" s="23"/>
      <c r="M26" s="24"/>
      <c r="N26" s="24"/>
      <c r="O26" s="25"/>
      <c r="P26" s="25"/>
      <c r="Q26" s="24"/>
      <c r="R26" s="24"/>
      <c r="S26" s="24"/>
      <c r="T26" s="24"/>
      <c r="U26" s="24"/>
      <c r="V26" s="24"/>
      <c r="W26" s="24"/>
      <c r="X26" s="24"/>
      <c r="Y26" s="23"/>
      <c r="Z26" s="23"/>
      <c r="AA26" s="26"/>
      <c r="AB26" s="23"/>
      <c r="AC26" s="23"/>
      <c r="AD26" s="23"/>
      <c r="AE26" s="23"/>
      <c r="AF26" s="23"/>
      <c r="AG26" s="23"/>
      <c r="AH26" s="23"/>
      <c r="AI26" s="27"/>
    </row>
    <row r="27" spans="6:35" ht="9.75">
      <c r="F27" s="23"/>
      <c r="G27" s="24"/>
      <c r="H27" s="24"/>
      <c r="I27" s="24"/>
      <c r="J27" s="23"/>
      <c r="K27" s="23"/>
      <c r="L27" s="23"/>
      <c r="M27" s="24"/>
      <c r="N27" s="24"/>
      <c r="O27" s="25"/>
      <c r="P27" s="25"/>
      <c r="Q27" s="24"/>
      <c r="R27" s="24"/>
      <c r="S27" s="24"/>
      <c r="T27" s="24"/>
      <c r="U27" s="24"/>
      <c r="V27" s="24"/>
      <c r="W27" s="24"/>
      <c r="X27" s="24"/>
      <c r="Y27" s="23"/>
      <c r="Z27" s="23"/>
      <c r="AA27" s="26"/>
      <c r="AB27" s="23"/>
      <c r="AC27" s="23"/>
      <c r="AD27" s="23"/>
      <c r="AE27" s="23"/>
      <c r="AF27" s="23"/>
      <c r="AG27" s="23"/>
      <c r="AH27" s="23"/>
      <c r="AI27" s="27"/>
    </row>
    <row r="28" spans="6:35" ht="9.75">
      <c r="F28" s="23"/>
      <c r="G28" s="24"/>
      <c r="H28" s="24"/>
      <c r="I28" s="24"/>
      <c r="J28" s="23"/>
      <c r="K28" s="23"/>
      <c r="L28" s="23"/>
      <c r="M28" s="24"/>
      <c r="N28" s="24"/>
      <c r="O28" s="25"/>
      <c r="P28" s="25"/>
      <c r="Q28" s="24"/>
      <c r="R28" s="24"/>
      <c r="S28" s="24"/>
      <c r="T28" s="24"/>
      <c r="U28" s="24"/>
      <c r="V28" s="24"/>
      <c r="W28" s="24"/>
      <c r="X28" s="24"/>
      <c r="Y28" s="23"/>
      <c r="Z28" s="23"/>
      <c r="AA28" s="26"/>
      <c r="AB28" s="23"/>
      <c r="AC28" s="23"/>
      <c r="AD28" s="23"/>
      <c r="AE28" s="23"/>
      <c r="AF28" s="23"/>
      <c r="AG28" s="23"/>
      <c r="AH28" s="23"/>
      <c r="AI28" s="27"/>
    </row>
    <row r="29" spans="6:35" ht="9.75">
      <c r="F29" s="23"/>
      <c r="G29" s="24"/>
      <c r="H29" s="24"/>
      <c r="I29" s="24"/>
      <c r="J29" s="23"/>
      <c r="K29" s="23"/>
      <c r="L29" s="23"/>
      <c r="M29" s="24"/>
      <c r="N29" s="24"/>
      <c r="O29" s="25"/>
      <c r="P29" s="25"/>
      <c r="Q29" s="24"/>
      <c r="R29" s="24"/>
      <c r="S29" s="24"/>
      <c r="T29" s="24"/>
      <c r="U29" s="24"/>
      <c r="V29" s="24"/>
      <c r="W29" s="24"/>
      <c r="X29" s="24"/>
      <c r="Y29" s="23"/>
      <c r="Z29" s="23"/>
      <c r="AA29" s="26"/>
      <c r="AB29" s="23"/>
      <c r="AC29" s="23"/>
      <c r="AD29" s="23"/>
      <c r="AE29" s="23"/>
      <c r="AF29" s="23"/>
      <c r="AG29" s="23"/>
      <c r="AH29" s="23"/>
      <c r="AI29" s="27"/>
    </row>
  </sheetData>
  <sheetProtection/>
  <autoFilter ref="A11:AG11"/>
  <mergeCells count="50">
    <mergeCell ref="S9:X9"/>
    <mergeCell ref="W10:X10"/>
    <mergeCell ref="S10:T10"/>
    <mergeCell ref="U10:V10"/>
    <mergeCell ref="AI9:AI11"/>
    <mergeCell ref="A7:AG7"/>
    <mergeCell ref="A8:AG8"/>
    <mergeCell ref="D9:D11"/>
    <mergeCell ref="E9:E11"/>
    <mergeCell ref="F9:F11"/>
    <mergeCell ref="G9:G11"/>
    <mergeCell ref="Y9:Y11"/>
    <mergeCell ref="AF9:AF11"/>
    <mergeCell ref="A1:J1"/>
    <mergeCell ref="A2:J2"/>
    <mergeCell ref="A3:J3"/>
    <mergeCell ref="A4:J4"/>
    <mergeCell ref="K1:N1"/>
    <mergeCell ref="R2:AF2"/>
    <mergeCell ref="R3:AF3"/>
    <mergeCell ref="AC9:AC11"/>
    <mergeCell ref="M9:R9"/>
    <mergeCell ref="O10:P10"/>
    <mergeCell ref="K9:K11"/>
    <mergeCell ref="M10:N10"/>
    <mergeCell ref="Z9:Z11"/>
    <mergeCell ref="L9:L11"/>
    <mergeCell ref="A5:J5"/>
    <mergeCell ref="A9:A11"/>
    <mergeCell ref="J9:J11"/>
    <mergeCell ref="H9:H11"/>
    <mergeCell ref="I9:I11"/>
    <mergeCell ref="B9:B11"/>
    <mergeCell ref="C9:C11"/>
    <mergeCell ref="Q10:R10"/>
    <mergeCell ref="AD9:AD11"/>
    <mergeCell ref="A18:Z18"/>
    <mergeCell ref="A17:Z17"/>
    <mergeCell ref="A14:Z14"/>
    <mergeCell ref="A15:Z15"/>
    <mergeCell ref="A16:Z16"/>
    <mergeCell ref="AA18:AG18"/>
    <mergeCell ref="AA17:AG17"/>
    <mergeCell ref="AG9:AG11"/>
    <mergeCell ref="AH9:AH11"/>
    <mergeCell ref="AB9:AB11"/>
    <mergeCell ref="AA16:AG16"/>
    <mergeCell ref="AA15:AG15"/>
    <mergeCell ref="AE9:AE11"/>
    <mergeCell ref="AA9:AA11"/>
  </mergeCells>
  <printOptions/>
  <pageMargins left="0.2362204724409449" right="0.1968503937007874" top="0.39" bottom="0.37" header="0.33" footer="0.28"/>
  <pageSetup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2014-11-24T10:43:48Z</cp:lastPrinted>
  <dcterms:created xsi:type="dcterms:W3CDTF">2013-10-03T04:51:20Z</dcterms:created>
  <dcterms:modified xsi:type="dcterms:W3CDTF">2014-11-24T12:48:25Z</dcterms:modified>
  <cp:category/>
  <cp:version/>
  <cp:contentType/>
  <cp:contentStatus/>
</cp:coreProperties>
</file>