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_FilterDatabase" localSheetId="0" hidden="1">'ΟΜΑΔΑ 3η'!$A$11:$AA$12</definedName>
    <definedName name="_xlnm.Print_Area" localSheetId="0">'ΟΜΑΔΑ 3η'!$A$9:$T$11</definedName>
  </definedNames>
  <calcPr fullCalcOnLoad="1"/>
</workbook>
</file>

<file path=xl/sharedStrings.xml><?xml version="1.0" encoding="utf-8"?>
<sst xmlns="http://schemas.openxmlformats.org/spreadsheetml/2006/main" count="46" uniqueCount="46">
  <si>
    <t>ΝΑΙ</t>
  </si>
  <si>
    <t>ΕΙΔΙΚΟ ΣΧΟΛΕΙΟ</t>
  </si>
  <si>
    <t>ΣΥΝΟΛΙΚΑ ΕΜΦΟΡΤΑ ΧΙΛΙΟΜΕΤΡΑ ΑΠΛΗΣ ΔΙΑΔΡΟΜΗΣ</t>
  </si>
  <si>
    <t>ΣΥΝΟΛΙΚΑ ΕΜΦΟΡΤΑ ΧΙΛΙΟΜΕΤΡΑ ΔΙΠΛΗΣ ΔΙΑΔΡΟΜΗΣ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</si>
  <si>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</si>
  <si>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</si>
  <si>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</si>
  <si>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</si>
  <si>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</si>
  <si>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</si>
  <si>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</si>
  <si>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</si>
  <si>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</si>
  <si>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</si>
  <si>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</si>
  <si>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</si>
  <si>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</si>
  <si>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</si>
  <si>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</si>
  <si>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</si>
  <si>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</si>
  <si>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</si>
  <si>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ΟΝΟΜΑΣΙΑ  ΕΞΥΠΗΡΕΤΟΥΜΕΝΩΝ  ΣΧΟΛΕΙΩΝ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</si>
  <si>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</si>
  <si>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</si>
  <si>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</si>
  <si>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</si>
  <si>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</si>
  <si>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</si>
  <si>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</si>
  <si>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</si>
  <si>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ΒΑΘΜΙΔΑ ΕΚΠΑΙΔΕΥΣΗΣ (Α΄ΘΜΙΑ - Β΄ΘΜΙΑ)</t>
  </si>
  <si>
    <t>Α΄ΘΜΙΑ</t>
  </si>
  <si>
    <t>ΤΥΠΟΣ  ΣΧΟΛΕΙΟΥ  (ΔΗΜΟΤΙΚΟ - ΓΥΜΝΑΣΙΟ - ΛΥΚΕΙΟ - ΕΙΔΙΚΟ ΣΧΟΛΕΙΟ)</t>
  </si>
  <si>
    <t>ΣΥΝΟΛΙΚΟ ΚΟΣΤΟΣ ΔΡΟΜΟΛΟΓΙΩΝ (€)</t>
  </si>
  <si>
    <t>ΩΡΑ ΠΡΟΣΕΛΕΥΣΗΣ ΜΑΘΗΤΩΝ</t>
  </si>
  <si>
    <t>ΩΡΑ ΑΠΟΧΩΡΗΣΗΣ ΜΑΘΗΤΩΝ</t>
  </si>
  <si>
    <t>ΣΥΝΟΛΟ ΠΡΑΓΜΑΤΟΠΟΙΗΘ. ΔΡΟΜΟΛΟΓΙΩΝ</t>
  </si>
  <si>
    <t>ΠΑΤΡΕΩΝ</t>
  </si>
  <si>
    <t>ΜΙΚΡΟ ΛΕΩΦΟΡΕΙΟ</t>
  </si>
  <si>
    <t>2ο ΔΗΜΟΤΙΚΟ ΣΧΟΛΕΙΟ ΕΙΔΙΚΗΣ ΑΓΩΓΗΣ &amp; ΕΚΠΑΙΔΕΥΣΗΣ ΠΑΤΡΑΣ</t>
  </si>
  <si>
    <t>Ν-66</t>
  </si>
  <si>
    <t>ΛΑΡΙΣΗΣ 25 ΑΝΘΟΥΠΟΛΗ - ΙΚΤΙΝΟΥ 17 - ΦΑΒΙΕΡΟΥ 24 - ΚΑΛΑΜΟΓΔΑΡΤΗ 5 - ΑΡΑΤΟΥ 5 ΠΑΡΑΛΙΑ ΠΑΤΡΑΣ - ΜΠΕΝΙΖΕΛΟΥ ΡΟΥΦΟΥ 59 - ΒΥΡΩΝΟΣ 29 - ΛΥΚΩΝΟΣ 51 - ΚΩΝΣΤΑΝΤΙΝΟΥ ΠΑΛΑΙΟΛΟΓΟΥ 29 - ΙΩΝΙΑΣ 98 - ΓΟΡΓΟΠΟΤΑΜΟΥ 79 - ΑΘΩ 31 - Ν. ΕΓΓΟΝΟΠΟΥΛΟΥ 22 - ΠΟΤΙΔΑΙΑΣ 31(ΣΧΟΛΕΙΟ)</t>
  </si>
  <si>
    <t>ΣΤΟΙΧΕΙΑ ΔΡΟΜΟΛΟΓΙOY ΑΝΑ ΕΞΥΠΗΡΕΤΟΥΜΕΝΗ ΣΧΟΛΙΚΗ ΜΟΝΑΔΑ</t>
  </si>
  <si>
    <r>
      <t xml:space="preserve">ΣΕ ΑΝΤΙΚΑΤΑΣΤΑΣΗ ΤΟΥ </t>
    </r>
    <r>
      <rPr>
        <b/>
        <sz val="6"/>
        <rFont val="Arial"/>
        <family val="2"/>
      </rPr>
      <t>Ν-67</t>
    </r>
    <r>
      <rPr>
        <sz val="6"/>
        <rFont val="Arial"/>
        <family val="2"/>
      </rPr>
      <t xml:space="preserve"> ΛΟΓΩ ΠΡΟΣΘΗΚΗΣ ΜΑΘΗΤΩΝ ΚΑΙ ΑΥΞΗΣΗΣ ΧΙΛΙΟΜΕΤΡΙΚΗΣ ΑΠΟΣΤΑΣΗΣ</t>
    </r>
  </si>
  <si>
    <t>ΠΑΡΑΤΗΡΗΣΕΙΣ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</si>
</sst>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vertical="center"/>
    </xf>
    <xf numFmtId="0" fontId="25" fillId="0" borderId="11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1" fillId="24" borderId="11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1" fillId="0" borderId="11" xfId="33" applyFont="1" applyBorder="1" applyAlignment="1">
      <alignment horizontal="center" vertical="center" textRotation="90" wrapText="1"/>
      <protection/>
    </xf>
    <xf numFmtId="0" fontId="21" fillId="0" borderId="10" xfId="33" applyFont="1" applyBorder="1" applyAlignment="1">
      <alignment horizontal="center" vertical="center" textRotation="90" wrapText="1"/>
      <protection/>
    </xf>
    <xf numFmtId="0" fontId="25" fillId="0" borderId="12" xfId="33" applyFont="1" applyBorder="1" applyAlignment="1">
      <alignment horizontal="center" vertical="center" textRotation="90" wrapText="1"/>
      <protection/>
    </xf>
    <xf numFmtId="0" fontId="21" fillId="24" borderId="12" xfId="33" applyFont="1" applyFill="1" applyBorder="1" applyAlignment="1">
      <alignment horizontal="center" vertical="center" wrapText="1"/>
      <protection/>
    </xf>
    <xf numFmtId="0" fontId="25" fillId="24" borderId="11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4" xfId="33" applyFont="1" applyFill="1" applyBorder="1" applyAlignment="1">
      <alignment horizontal="center" vertical="center" wrapText="1"/>
      <protection/>
    </xf>
    <xf numFmtId="0" fontId="23" fillId="21" borderId="15" xfId="33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5" fillId="24" borderId="12" xfId="33" applyFont="1" applyFill="1" applyBorder="1" applyAlignment="1">
      <alignment horizontal="center" vertical="center" textRotation="90" wrapText="1"/>
      <protection/>
    </xf>
    <xf numFmtId="0" fontId="23" fillId="0" borderId="11" xfId="33" applyNumberFormat="1" applyFont="1" applyFill="1" applyBorder="1" applyAlignment="1">
      <alignment horizontal="center" vertical="center" textRotation="90" wrapText="1"/>
      <protection/>
    </xf>
    <xf numFmtId="0" fontId="23" fillId="0" borderId="10" xfId="33" applyNumberFormat="1" applyFont="1" applyFill="1" applyBorder="1" applyAlignment="1">
      <alignment horizontal="center" vertical="center" textRotation="90" wrapText="1"/>
      <protection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3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" fontId="25" fillId="0" borderId="10" xfId="33" applyNumberFormat="1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295275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390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150" zoomScaleNormal="150" zoomScalePageLayoutView="0" workbookViewId="0" topLeftCell="A1">
      <selection activeCell="X12" sqref="X12"/>
    </sheetView>
  </sheetViews>
  <sheetFormatPr defaultColWidth="9.140625" defaultRowHeight="12.75"/>
  <cols>
    <col min="1" max="1" width="3.8515625" style="5" customWidth="1"/>
    <col min="2" max="2" width="5.28125" style="12" customWidth="1"/>
    <col min="3" max="3" width="4.421875" style="5" customWidth="1"/>
    <col min="4" max="4" width="7.57421875" style="12" customWidth="1"/>
    <col min="5" max="5" width="13.00390625" style="5" customWidth="1"/>
    <col min="6" max="6" width="7.7109375" style="5" customWidth="1"/>
    <col min="7" max="7" width="27.28125" style="10" customWidth="1"/>
    <col min="8" max="8" width="4.57421875" style="12" customWidth="1"/>
    <col min="9" max="9" width="3.7109375" style="12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5" customWidth="1"/>
    <col min="20" max="20" width="8.140625" style="11" customWidth="1"/>
    <col min="21" max="22" width="6.421875" style="5" customWidth="1"/>
    <col min="23" max="23" width="7.28125" style="5" customWidth="1"/>
    <col min="24" max="24" width="8.28125" style="5" customWidth="1"/>
    <col min="25" max="25" width="4.00390625" style="5" customWidth="1"/>
    <col min="26" max="26" width="7.7109375" style="5" customWidth="1"/>
    <col min="27" max="27" width="17.7109375" style="5" customWidth="1"/>
    <col min="28" max="16384" width="9.140625" style="5" customWidth="1"/>
  </cols>
  <sheetData>
    <row r="1" spans="1:26" ht="39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13"/>
      <c r="L1" s="13"/>
      <c r="M1" s="13"/>
      <c r="N1" s="13"/>
      <c r="O1" s="2"/>
      <c r="P1" s="3"/>
      <c r="Q1" s="3"/>
      <c r="R1" s="27"/>
      <c r="S1" s="27"/>
      <c r="T1" s="27"/>
      <c r="U1" s="27"/>
      <c r="V1" s="27"/>
      <c r="W1" s="27"/>
      <c r="X1" s="27"/>
      <c r="Y1" s="27"/>
      <c r="Z1" s="3"/>
    </row>
    <row r="2" spans="1:26" ht="12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6"/>
      <c r="L2" s="6"/>
      <c r="M2" s="1"/>
      <c r="N2" s="2"/>
      <c r="O2" s="2"/>
      <c r="P2" s="3"/>
      <c r="Q2" s="3"/>
      <c r="R2" s="27"/>
      <c r="S2" s="27"/>
      <c r="T2" s="27"/>
      <c r="U2" s="27"/>
      <c r="V2" s="27"/>
      <c r="W2" s="27"/>
      <c r="X2" s="27"/>
      <c r="Y2" s="27"/>
      <c r="Z2" s="4"/>
    </row>
    <row r="3" spans="1:26" ht="10.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6"/>
      <c r="L3" s="6"/>
      <c r="M3" s="1"/>
      <c r="N3" s="2"/>
      <c r="O3" s="2"/>
      <c r="P3" s="3"/>
      <c r="Q3" s="3"/>
      <c r="R3" s="27"/>
      <c r="S3" s="27"/>
      <c r="T3" s="27"/>
      <c r="U3" s="27"/>
      <c r="V3" s="27"/>
      <c r="W3" s="27"/>
      <c r="X3" s="27"/>
      <c r="Y3" s="27"/>
      <c r="Z3" s="7"/>
    </row>
    <row r="4" spans="1:26" ht="11.25" customHeight="1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6"/>
      <c r="L4" s="6"/>
      <c r="M4" s="1"/>
      <c r="N4" s="2"/>
      <c r="O4" s="2"/>
      <c r="P4" s="3"/>
      <c r="Q4" s="3"/>
      <c r="R4" s="32"/>
      <c r="S4" s="33"/>
      <c r="T4" s="33"/>
      <c r="U4" s="33"/>
      <c r="V4" s="33"/>
      <c r="W4" s="33"/>
      <c r="X4" s="33"/>
      <c r="Y4" s="33"/>
      <c r="Z4" s="3"/>
    </row>
    <row r="5" spans="1:26" ht="9.75" customHeight="1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6"/>
      <c r="L5" s="6"/>
      <c r="M5" s="1"/>
      <c r="N5" s="2"/>
      <c r="O5" s="2"/>
      <c r="P5" s="3"/>
      <c r="Q5" s="3"/>
      <c r="Z5" s="3"/>
    </row>
    <row r="7" spans="1:27" ht="21.75" customHeight="1">
      <c r="A7" s="28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1:27" ht="21.75" customHeight="1">
      <c r="A8" s="28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</row>
    <row r="9" spans="1:27" ht="15" customHeight="1">
      <c r="A9" s="16" t="s">
        <v>8</v>
      </c>
      <c r="B9" s="14" t="s">
        <v>27</v>
      </c>
      <c r="C9" s="20" t="s">
        <v>31</v>
      </c>
      <c r="D9" s="14" t="s">
        <v>33</v>
      </c>
      <c r="E9" s="18" t="s">
        <v>22</v>
      </c>
      <c r="F9" s="14" t="s">
        <v>18</v>
      </c>
      <c r="G9" s="21" t="s">
        <v>17</v>
      </c>
      <c r="H9" s="14" t="s">
        <v>35</v>
      </c>
      <c r="I9" s="14" t="s">
        <v>36</v>
      </c>
      <c r="J9" s="14" t="s">
        <v>5</v>
      </c>
      <c r="K9" s="14" t="s">
        <v>2</v>
      </c>
      <c r="L9" s="14" t="s">
        <v>3</v>
      </c>
      <c r="M9" s="24" t="s">
        <v>12</v>
      </c>
      <c r="N9" s="24"/>
      <c r="O9" s="24"/>
      <c r="P9" s="24"/>
      <c r="Q9" s="24"/>
      <c r="R9" s="24"/>
      <c r="S9" s="25" t="s">
        <v>23</v>
      </c>
      <c r="T9" s="36" t="s">
        <v>6</v>
      </c>
      <c r="U9" s="22" t="s">
        <v>24</v>
      </c>
      <c r="V9" s="22" t="s">
        <v>7</v>
      </c>
      <c r="W9" s="22" t="s">
        <v>37</v>
      </c>
      <c r="X9" s="22" t="s">
        <v>34</v>
      </c>
      <c r="Y9" s="35" t="s">
        <v>30</v>
      </c>
      <c r="Z9" s="22" t="s">
        <v>29</v>
      </c>
      <c r="AA9" s="50" t="s">
        <v>45</v>
      </c>
    </row>
    <row r="10" spans="1:27" ht="25.5" customHeight="1">
      <c r="A10" s="17"/>
      <c r="B10" s="15"/>
      <c r="C10" s="20"/>
      <c r="D10" s="15"/>
      <c r="E10" s="19"/>
      <c r="F10" s="15"/>
      <c r="G10" s="21"/>
      <c r="H10" s="15"/>
      <c r="I10" s="15"/>
      <c r="J10" s="15"/>
      <c r="K10" s="15"/>
      <c r="L10" s="15"/>
      <c r="M10" s="17" t="s">
        <v>9</v>
      </c>
      <c r="N10" s="17"/>
      <c r="O10" s="17" t="s">
        <v>10</v>
      </c>
      <c r="P10" s="17"/>
      <c r="Q10" s="17" t="s">
        <v>11</v>
      </c>
      <c r="R10" s="17"/>
      <c r="S10" s="26"/>
      <c r="T10" s="37"/>
      <c r="U10" s="23"/>
      <c r="V10" s="23"/>
      <c r="W10" s="23"/>
      <c r="X10" s="23"/>
      <c r="Y10" s="35"/>
      <c r="Z10" s="23"/>
      <c r="AA10" s="51"/>
    </row>
    <row r="11" spans="1:27" ht="35.25" customHeight="1">
      <c r="A11" s="17"/>
      <c r="B11" s="15"/>
      <c r="C11" s="14"/>
      <c r="D11" s="15"/>
      <c r="E11" s="19"/>
      <c r="F11" s="15"/>
      <c r="G11" s="16"/>
      <c r="H11" s="15"/>
      <c r="I11" s="15"/>
      <c r="J11" s="15"/>
      <c r="K11" s="15"/>
      <c r="L11" s="15"/>
      <c r="M11" s="9" t="s">
        <v>25</v>
      </c>
      <c r="N11" s="8" t="s">
        <v>19</v>
      </c>
      <c r="O11" s="9" t="s">
        <v>26</v>
      </c>
      <c r="P11" s="8" t="s">
        <v>20</v>
      </c>
      <c r="Q11" s="9" t="s">
        <v>28</v>
      </c>
      <c r="R11" s="8" t="s">
        <v>21</v>
      </c>
      <c r="S11" s="26"/>
      <c r="T11" s="37"/>
      <c r="U11" s="23"/>
      <c r="V11" s="23"/>
      <c r="W11" s="23"/>
      <c r="X11" s="23"/>
      <c r="Y11" s="22"/>
      <c r="Z11" s="23"/>
      <c r="AA11" s="52"/>
    </row>
    <row r="12" spans="1:27" s="48" customFormat="1" ht="57.75">
      <c r="A12" s="38">
        <v>1</v>
      </c>
      <c r="B12" s="39" t="s">
        <v>41</v>
      </c>
      <c r="C12" s="39" t="s">
        <v>32</v>
      </c>
      <c r="D12" s="40" t="s">
        <v>1</v>
      </c>
      <c r="E12" s="41" t="s">
        <v>40</v>
      </c>
      <c r="F12" s="40" t="s">
        <v>38</v>
      </c>
      <c r="G12" s="42" t="s">
        <v>42</v>
      </c>
      <c r="H12" s="42"/>
      <c r="I12" s="42"/>
      <c r="J12" s="40">
        <v>15</v>
      </c>
      <c r="K12" s="43">
        <f>M12+N12+O12+P12+Q12+R12</f>
        <v>29.4</v>
      </c>
      <c r="L12" s="43">
        <f>K12*S12</f>
        <v>58.8</v>
      </c>
      <c r="M12" s="43">
        <v>29.4</v>
      </c>
      <c r="N12" s="43"/>
      <c r="O12" s="43"/>
      <c r="P12" s="43"/>
      <c r="Q12" s="43"/>
      <c r="R12" s="43"/>
      <c r="S12" s="41">
        <v>2</v>
      </c>
      <c r="T12" s="44">
        <v>203.03</v>
      </c>
      <c r="U12" s="43">
        <f>ROUND(T12*13/100,2)</f>
        <v>26.39</v>
      </c>
      <c r="V12" s="43">
        <f>T12+U12</f>
        <v>229.42000000000002</v>
      </c>
      <c r="W12" s="45">
        <v>46</v>
      </c>
      <c r="X12" s="46">
        <f>ROUND(V12*W12,2)</f>
        <v>10553.32</v>
      </c>
      <c r="Y12" s="47" t="s">
        <v>0</v>
      </c>
      <c r="Z12" s="47" t="s">
        <v>39</v>
      </c>
      <c r="AA12" s="49" t="s">
        <v>44</v>
      </c>
    </row>
  </sheetData>
  <sheetProtection/>
  <autoFilter ref="A11:AA12"/>
  <mergeCells count="37">
    <mergeCell ref="A8:AA8"/>
    <mergeCell ref="A1:J1"/>
    <mergeCell ref="A2:J2"/>
    <mergeCell ref="A3:J3"/>
    <mergeCell ref="Y9:Y11"/>
    <mergeCell ref="T9:T11"/>
    <mergeCell ref="U9:U11"/>
    <mergeCell ref="B9:B11"/>
    <mergeCell ref="Q10:R10"/>
    <mergeCell ref="F9:F11"/>
    <mergeCell ref="R1:Y1"/>
    <mergeCell ref="K1:N1"/>
    <mergeCell ref="A4:J4"/>
    <mergeCell ref="A5:J5"/>
    <mergeCell ref="R2:Y2"/>
    <mergeCell ref="R4:Y4"/>
    <mergeCell ref="R3:Y3"/>
    <mergeCell ref="A7:AA7"/>
    <mergeCell ref="J9:J11"/>
    <mergeCell ref="S9:S11"/>
    <mergeCell ref="V9:V11"/>
    <mergeCell ref="Z9:Z11"/>
    <mergeCell ref="M9:R9"/>
    <mergeCell ref="AA9:AA11"/>
    <mergeCell ref="O10:P10"/>
    <mergeCell ref="W9:W11"/>
    <mergeCell ref="X9:X11"/>
    <mergeCell ref="D9:D11"/>
    <mergeCell ref="A9:A11"/>
    <mergeCell ref="M10:N10"/>
    <mergeCell ref="L9:L11"/>
    <mergeCell ref="I9:I11"/>
    <mergeCell ref="H9:H11"/>
    <mergeCell ref="E9:E11"/>
    <mergeCell ref="C9:C11"/>
    <mergeCell ref="G9:G11"/>
    <mergeCell ref="K9:K11"/>
  </mergeCells>
  <printOptions/>
  <pageMargins left="0.31496062992125984" right="0.31496062992125984" top="0.4724409448818898" bottom="0.5511811023622047" header="0.35433070866141736" footer="0.5118110236220472"/>
  <pageSetup orientation="landscape" paperSize="9" scale="7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2014-11-04T10:23:23Z</cp:lastPrinted>
  <dcterms:created xsi:type="dcterms:W3CDTF">2013-10-03T04:51:20Z</dcterms:created>
  <dcterms:modified xsi:type="dcterms:W3CDTF">2014-12-03T12:45:40Z</dcterms:modified>
  <cp:category/>
  <cp:version/>
  <cp:contentType/>
  <cp:contentStatus/>
</cp:coreProperties>
</file>